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<sst xmlns="http://schemas.openxmlformats.org/spreadsheetml/2006/main" count="192" uniqueCount="78">
  <si>
    <t>-</t>
  </si>
  <si>
    <t>Length</t>
  </si>
  <si>
    <t xml:space="preserve">Style
 No. </t>
  </si>
  <si>
    <t xml:space="preserve">H
 Head
 Dia. </t>
  </si>
  <si>
    <t xml:space="preserve">D
 Pin
 Dia. </t>
  </si>
  <si>
    <t xml:space="preserve">T
 Head
 Thick </t>
  </si>
  <si>
    <t>L-6"</t>
  </si>
  <si>
    <t>L-10"</t>
  </si>
  <si>
    <t>L-14"</t>
  </si>
  <si>
    <t>L-18"</t>
  </si>
  <si>
    <t>EP-04</t>
  </si>
  <si>
    <t>EP-06</t>
  </si>
  <si>
    <t>EP-07</t>
  </si>
  <si>
    <t>EP-09</t>
  </si>
  <si>
    <t>EP-10</t>
  </si>
  <si>
    <t>EP-12</t>
  </si>
  <si>
    <t>EP-14</t>
  </si>
  <si>
    <t>EP-15</t>
  </si>
  <si>
    <t>EP-17</t>
  </si>
  <si>
    <t>EP-18</t>
  </si>
  <si>
    <t>EP-20</t>
  </si>
  <si>
    <t>EP-21</t>
  </si>
  <si>
    <t>EP-23</t>
  </si>
  <si>
    <t>EP-25</t>
  </si>
  <si>
    <t>EP-26</t>
  </si>
  <si>
    <t>EP-28</t>
  </si>
  <si>
    <t>EP-29</t>
  </si>
  <si>
    <t>EP-31</t>
  </si>
  <si>
    <t>EP-32</t>
  </si>
  <si>
    <t>EP-34</t>
  </si>
  <si>
    <t>EP-35</t>
  </si>
  <si>
    <t>EP-37</t>
  </si>
  <si>
    <t>EP-40</t>
  </si>
  <si>
    <t>EP-43</t>
  </si>
  <si>
    <t>EP-46</t>
  </si>
  <si>
    <t>EP-50</t>
  </si>
  <si>
    <t>EP-56</t>
  </si>
  <si>
    <t>EP-62</t>
  </si>
  <si>
    <t>EP-68</t>
  </si>
  <si>
    <t>EP-75</t>
  </si>
  <si>
    <t>EP-87</t>
  </si>
  <si>
    <t>EP-100</t>
  </si>
  <si>
    <t>3/64</t>
  </si>
  <si>
    <t>1/4</t>
  </si>
  <si>
    <t>1/8</t>
  </si>
  <si>
    <t>1/16</t>
  </si>
  <si>
    <t>5/64</t>
  </si>
  <si>
    <t>3/32</t>
  </si>
  <si>
    <t>7/64</t>
  </si>
  <si>
    <t>9/64</t>
  </si>
  <si>
    <t>5/32</t>
  </si>
  <si>
    <t>9/32</t>
  </si>
  <si>
    <t>11/64</t>
  </si>
  <si>
    <t>11/32</t>
  </si>
  <si>
    <t>3/16</t>
  </si>
  <si>
    <t>3/8</t>
  </si>
  <si>
    <t>13/64</t>
  </si>
  <si>
    <t>7/32</t>
  </si>
  <si>
    <t>13/32</t>
  </si>
  <si>
    <t>15/64</t>
  </si>
  <si>
    <t>7/16</t>
  </si>
  <si>
    <t>17/64</t>
  </si>
  <si>
    <t>19/64</t>
  </si>
  <si>
    <t>1/2</t>
  </si>
  <si>
    <t>5/16</t>
  </si>
  <si>
    <t>21/64</t>
  </si>
  <si>
    <t>9/16</t>
  </si>
  <si>
    <t>23/64</t>
  </si>
  <si>
    <t>5/8</t>
  </si>
  <si>
    <t>11/16</t>
  </si>
  <si>
    <t>15/32</t>
  </si>
  <si>
    <t>3/4</t>
  </si>
  <si>
    <t>13/16</t>
  </si>
  <si>
    <t>7/8</t>
  </si>
  <si>
    <t>15/16</t>
  </si>
  <si>
    <t>1"</t>
  </si>
  <si>
    <t>1 1/8</t>
  </si>
  <si>
    <t>1 1/4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</si>
</sst>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B3" sqref="B3:D34"/>
    </sheetView>
  </sheetViews>
  <sheetFormatPr defaultColWidth="9.140625" defaultRowHeight="12.75"/>
  <cols>
    <col min="1" max="4" width="9.140625" style="1" customWidth="1"/>
    <col min="5" max="8" width="0" style="1" hidden="1" customWidth="1"/>
    <col min="9" max="16384" width="9.140625" style="1" customWidth="1"/>
  </cols>
  <sheetData>
    <row r="1" spans="1:12" ht="45">
      <c r="A1" s="5" t="s">
        <v>2</v>
      </c>
      <c r="B1" s="5" t="s">
        <v>4</v>
      </c>
      <c r="C1" s="5" t="s">
        <v>3</v>
      </c>
      <c r="D1" s="5" t="s">
        <v>5</v>
      </c>
      <c r="E1" s="5" t="s">
        <v>1</v>
      </c>
      <c r="F1" s="5"/>
      <c r="G1" s="5"/>
      <c r="H1" s="5"/>
      <c r="I1" s="7" t="s">
        <v>1</v>
      </c>
      <c r="J1" s="8"/>
      <c r="K1" s="8"/>
      <c r="L1" s="8"/>
    </row>
    <row r="2" spans="1:12" ht="12.75" customHeight="1">
      <c r="A2" s="5"/>
      <c r="B2" s="5"/>
      <c r="C2" s="5"/>
      <c r="D2" s="5"/>
      <c r="E2" s="4" t="s">
        <v>6</v>
      </c>
      <c r="F2" s="4" t="s">
        <v>7</v>
      </c>
      <c r="G2" s="4" t="s">
        <v>8</v>
      </c>
      <c r="H2" s="4" t="s">
        <v>9</v>
      </c>
      <c r="I2" s="4" t="s">
        <v>6</v>
      </c>
      <c r="J2" s="4" t="s">
        <v>7</v>
      </c>
      <c r="K2" s="4" t="s">
        <v>8</v>
      </c>
      <c r="L2" s="4" t="s">
        <v>9</v>
      </c>
    </row>
    <row r="3" spans="1:12" ht="12.75">
      <c r="A3" s="2" t="s">
        <v>10</v>
      </c>
      <c r="B3" s="6" t="s">
        <v>42</v>
      </c>
      <c r="C3" s="6" t="s">
        <v>43</v>
      </c>
      <c r="D3" s="6" t="s">
        <v>44</v>
      </c>
      <c r="E3" s="3">
        <v>5.2777199999999995</v>
      </c>
      <c r="F3" s="3">
        <v>6.64041</v>
      </c>
      <c r="G3" s="3" t="s">
        <v>0</v>
      </c>
      <c r="H3" s="3" t="s">
        <v>0</v>
      </c>
      <c r="I3" s="3">
        <f aca="true" t="shared" si="0" ref="I3:I12">(ROUND(ROUND(E3,2)*1.03,2))*1.025</f>
        <v>5.576</v>
      </c>
      <c r="J3" s="3">
        <f aca="true" t="shared" si="1" ref="J3:J12">(ROUND(ROUND(F3,2)*1.03,2))*1.025</f>
        <v>7.010999999999999</v>
      </c>
      <c r="K3" s="3" t="s">
        <v>0</v>
      </c>
      <c r="L3" s="3" t="s">
        <v>0</v>
      </c>
    </row>
    <row r="4" spans="1:12" ht="12.75">
      <c r="A4" s="2" t="s">
        <v>11</v>
      </c>
      <c r="B4" s="6" t="s">
        <v>45</v>
      </c>
      <c r="C4" s="6" t="s">
        <v>43</v>
      </c>
      <c r="D4" s="6" t="s">
        <v>44</v>
      </c>
      <c r="E4" s="3">
        <v>4.920825</v>
      </c>
      <c r="F4" s="3">
        <v>6.3484050000000005</v>
      </c>
      <c r="G4" s="3" t="s">
        <v>0</v>
      </c>
      <c r="H4" s="3" t="s">
        <v>0</v>
      </c>
      <c r="I4" s="3">
        <f t="shared" si="0"/>
        <v>5.19675</v>
      </c>
      <c r="J4" s="3">
        <f t="shared" si="1"/>
        <v>6.703499999999999</v>
      </c>
      <c r="K4" s="3" t="s">
        <v>0</v>
      </c>
      <c r="L4" s="3" t="s">
        <v>0</v>
      </c>
    </row>
    <row r="5" spans="1:12" ht="12.75">
      <c r="A5" s="2" t="s">
        <v>12</v>
      </c>
      <c r="B5" s="6" t="s">
        <v>46</v>
      </c>
      <c r="C5" s="6" t="s">
        <v>43</v>
      </c>
      <c r="D5" s="6" t="s">
        <v>44</v>
      </c>
      <c r="E5" s="3">
        <v>4.920825</v>
      </c>
      <c r="F5" s="3">
        <v>5.937435</v>
      </c>
      <c r="G5" s="3" t="s">
        <v>0</v>
      </c>
      <c r="H5" s="3" t="s">
        <v>0</v>
      </c>
      <c r="I5" s="3">
        <f t="shared" si="0"/>
        <v>5.19675</v>
      </c>
      <c r="J5" s="3">
        <f t="shared" si="1"/>
        <v>6.273</v>
      </c>
      <c r="K5" s="3" t="s">
        <v>0</v>
      </c>
      <c r="L5" s="3" t="s">
        <v>0</v>
      </c>
    </row>
    <row r="6" spans="1:12" ht="12.75">
      <c r="A6" s="2" t="s">
        <v>13</v>
      </c>
      <c r="B6" s="6" t="s">
        <v>47</v>
      </c>
      <c r="C6" s="6" t="s">
        <v>43</v>
      </c>
      <c r="D6" s="6" t="s">
        <v>44</v>
      </c>
      <c r="E6" s="3">
        <v>4.444965</v>
      </c>
      <c r="F6" s="3">
        <v>4.985715000000001</v>
      </c>
      <c r="G6" s="3" t="s">
        <v>0</v>
      </c>
      <c r="H6" s="3" t="s">
        <v>0</v>
      </c>
      <c r="I6" s="3">
        <f t="shared" si="0"/>
        <v>4.68425</v>
      </c>
      <c r="J6" s="3">
        <f t="shared" si="1"/>
        <v>5.2684999999999995</v>
      </c>
      <c r="K6" s="3" t="s">
        <v>0</v>
      </c>
      <c r="L6" s="3" t="s">
        <v>0</v>
      </c>
    </row>
    <row r="7" spans="1:12" ht="12.75">
      <c r="A7" s="2" t="s">
        <v>14</v>
      </c>
      <c r="B7" s="6" t="s">
        <v>48</v>
      </c>
      <c r="C7" s="6" t="s">
        <v>43</v>
      </c>
      <c r="D7" s="6" t="s">
        <v>44</v>
      </c>
      <c r="E7" s="3">
        <v>4.444965</v>
      </c>
      <c r="F7" s="3">
        <v>4.985715000000001</v>
      </c>
      <c r="G7" s="3" t="s">
        <v>0</v>
      </c>
      <c r="H7" s="3" t="s">
        <v>0</v>
      </c>
      <c r="I7" s="3">
        <f t="shared" si="0"/>
        <v>4.68425</v>
      </c>
      <c r="J7" s="3">
        <f t="shared" si="1"/>
        <v>5.2684999999999995</v>
      </c>
      <c r="K7" s="3" t="s">
        <v>0</v>
      </c>
      <c r="L7" s="3" t="s">
        <v>0</v>
      </c>
    </row>
    <row r="8" spans="1:12" ht="12.75">
      <c r="A8" s="2" t="s">
        <v>15</v>
      </c>
      <c r="B8" s="6" t="s">
        <v>44</v>
      </c>
      <c r="C8" s="6" t="s">
        <v>43</v>
      </c>
      <c r="D8" s="6" t="s">
        <v>44</v>
      </c>
      <c r="E8" s="3">
        <v>2.433375</v>
      </c>
      <c r="F8" s="3">
        <v>2.70375</v>
      </c>
      <c r="G8" s="3">
        <v>3.3850949999999997</v>
      </c>
      <c r="H8" s="3">
        <v>7.819245000000001</v>
      </c>
      <c r="I8" s="3">
        <f t="shared" si="0"/>
        <v>2.5625</v>
      </c>
      <c r="J8" s="3">
        <f t="shared" si="1"/>
        <v>2.8494999999999995</v>
      </c>
      <c r="K8" s="3">
        <f aca="true" t="shared" si="2" ref="K8:L10">(ROUND(ROUND(G8,2)*1.03,2))*1.025</f>
        <v>3.57725</v>
      </c>
      <c r="L8" s="3">
        <f t="shared" si="2"/>
        <v>8.25125</v>
      </c>
    </row>
    <row r="9" spans="1:12" ht="12.75">
      <c r="A9" s="2" t="s">
        <v>16</v>
      </c>
      <c r="B9" s="6" t="s">
        <v>49</v>
      </c>
      <c r="C9" s="6" t="s">
        <v>43</v>
      </c>
      <c r="D9" s="6" t="s">
        <v>44</v>
      </c>
      <c r="E9" s="3">
        <v>2.8119</v>
      </c>
      <c r="F9" s="3">
        <v>2.887605</v>
      </c>
      <c r="G9" s="3">
        <v>3.9366600000000003</v>
      </c>
      <c r="H9" s="3">
        <v>7.451535</v>
      </c>
      <c r="I9" s="3">
        <f t="shared" si="0"/>
        <v>2.96225</v>
      </c>
      <c r="J9" s="3">
        <f t="shared" si="1"/>
        <v>3.0544999999999995</v>
      </c>
      <c r="K9" s="3">
        <f t="shared" si="2"/>
        <v>4.161499999999999</v>
      </c>
      <c r="L9" s="3">
        <f t="shared" si="2"/>
        <v>7.861749999999999</v>
      </c>
    </row>
    <row r="10" spans="1:12" ht="12.75">
      <c r="A10" s="2" t="s">
        <v>17</v>
      </c>
      <c r="B10" s="6" t="s">
        <v>50</v>
      </c>
      <c r="C10" s="6" t="s">
        <v>51</v>
      </c>
      <c r="D10" s="6" t="s">
        <v>50</v>
      </c>
      <c r="E10" s="3">
        <v>2.519895</v>
      </c>
      <c r="F10" s="3">
        <v>2.822715</v>
      </c>
      <c r="G10" s="3">
        <v>3.63384</v>
      </c>
      <c r="H10" s="3">
        <v>5.06142</v>
      </c>
      <c r="I10" s="3">
        <f t="shared" si="0"/>
        <v>2.665</v>
      </c>
      <c r="J10" s="3">
        <f t="shared" si="1"/>
        <v>2.9724999999999997</v>
      </c>
      <c r="K10" s="3">
        <f t="shared" si="2"/>
        <v>3.8335</v>
      </c>
      <c r="L10" s="3">
        <f t="shared" si="2"/>
        <v>5.340249999999999</v>
      </c>
    </row>
    <row r="11" spans="1:12" ht="12.75">
      <c r="A11" s="2" t="s">
        <v>18</v>
      </c>
      <c r="B11" s="6" t="s">
        <v>52</v>
      </c>
      <c r="C11" s="6" t="s">
        <v>53</v>
      </c>
      <c r="D11" s="6" t="s">
        <v>54</v>
      </c>
      <c r="E11" s="3">
        <v>3.0065699999999995</v>
      </c>
      <c r="F11" s="3">
        <v>3.0714599999999996</v>
      </c>
      <c r="G11" s="3">
        <v>4.06644</v>
      </c>
      <c r="H11" s="3" t="s">
        <v>0</v>
      </c>
      <c r="I11" s="3">
        <f t="shared" si="0"/>
        <v>3.1774999999999998</v>
      </c>
      <c r="J11" s="3">
        <f t="shared" si="1"/>
        <v>3.239</v>
      </c>
      <c r="K11" s="3">
        <f aca="true" t="shared" si="3" ref="K11:K34">(ROUND(ROUND(G11,2)*1.03,2))*1.025</f>
        <v>4.29475</v>
      </c>
      <c r="L11" s="3" t="s">
        <v>0</v>
      </c>
    </row>
    <row r="12" spans="1:12" ht="12.75">
      <c r="A12" s="2" t="s">
        <v>19</v>
      </c>
      <c r="B12" s="6" t="s">
        <v>54</v>
      </c>
      <c r="C12" s="6" t="s">
        <v>55</v>
      </c>
      <c r="D12" s="6" t="s">
        <v>54</v>
      </c>
      <c r="E12" s="3">
        <v>2.628045</v>
      </c>
      <c r="F12" s="3">
        <v>3.017385</v>
      </c>
      <c r="G12" s="3">
        <v>4.012365</v>
      </c>
      <c r="H12" s="3">
        <v>5.25609</v>
      </c>
      <c r="I12" s="3">
        <f t="shared" si="0"/>
        <v>2.7777499999999997</v>
      </c>
      <c r="J12" s="3">
        <f t="shared" si="1"/>
        <v>3.1877499999999994</v>
      </c>
      <c r="K12" s="3">
        <f t="shared" si="3"/>
        <v>4.23325</v>
      </c>
      <c r="L12" s="3">
        <f>(ROUND(ROUND(H12,2)*1.03,2))*1.025</f>
        <v>5.555499999999999</v>
      </c>
    </row>
    <row r="13" spans="1:12" ht="12.75">
      <c r="A13" s="2" t="s">
        <v>20</v>
      </c>
      <c r="B13" s="6" t="s">
        <v>56</v>
      </c>
      <c r="C13" s="6" t="s">
        <v>55</v>
      </c>
      <c r="D13" s="6" t="s">
        <v>54</v>
      </c>
      <c r="E13" s="3" t="s">
        <v>0</v>
      </c>
      <c r="F13" s="3">
        <v>3.363465</v>
      </c>
      <c r="G13" s="3">
        <v>4.3151850000000005</v>
      </c>
      <c r="H13" s="3" t="s">
        <v>0</v>
      </c>
      <c r="I13" s="3" t="s">
        <v>0</v>
      </c>
      <c r="J13" s="3">
        <f aca="true" t="shared" si="4" ref="J13:J34">(ROUND(ROUND(F13,2)*1.03,2))*1.025</f>
        <v>3.5464999999999995</v>
      </c>
      <c r="K13" s="3">
        <f t="shared" si="3"/>
        <v>4.561249999999999</v>
      </c>
      <c r="L13" s="3" t="s">
        <v>0</v>
      </c>
    </row>
    <row r="14" spans="1:12" ht="12.75">
      <c r="A14" s="2" t="s">
        <v>21</v>
      </c>
      <c r="B14" s="6" t="s">
        <v>57</v>
      </c>
      <c r="C14" s="6" t="s">
        <v>58</v>
      </c>
      <c r="D14" s="6" t="s">
        <v>54</v>
      </c>
      <c r="E14" s="3">
        <v>2.822715</v>
      </c>
      <c r="F14" s="3">
        <v>3.35265</v>
      </c>
      <c r="G14" s="3">
        <v>4.455780000000001</v>
      </c>
      <c r="H14" s="3" t="s">
        <v>0</v>
      </c>
      <c r="I14" s="3">
        <f>(ROUND(ROUND(E14,2)*1.03,2))*1.025</f>
        <v>2.9724999999999997</v>
      </c>
      <c r="J14" s="3">
        <f t="shared" si="4"/>
        <v>3.53625</v>
      </c>
      <c r="K14" s="3">
        <f t="shared" si="3"/>
        <v>4.70475</v>
      </c>
      <c r="L14" s="3" t="s">
        <v>0</v>
      </c>
    </row>
    <row r="15" spans="1:12" ht="12.75">
      <c r="A15" s="2" t="s">
        <v>22</v>
      </c>
      <c r="B15" s="6" t="s">
        <v>59</v>
      </c>
      <c r="C15" s="6" t="s">
        <v>58</v>
      </c>
      <c r="D15" s="6" t="s">
        <v>54</v>
      </c>
      <c r="E15" s="3" t="s">
        <v>0</v>
      </c>
      <c r="F15" s="3">
        <v>3.6771</v>
      </c>
      <c r="G15" s="3">
        <v>4.7586</v>
      </c>
      <c r="H15" s="3" t="s">
        <v>0</v>
      </c>
      <c r="I15" s="3" t="s">
        <v>0</v>
      </c>
      <c r="J15" s="3">
        <f t="shared" si="4"/>
        <v>3.8847499999999995</v>
      </c>
      <c r="K15" s="3">
        <f t="shared" si="3"/>
        <v>5.0225</v>
      </c>
      <c r="L15" s="3" t="s">
        <v>0</v>
      </c>
    </row>
    <row r="16" spans="1:12" ht="12.75">
      <c r="A16" s="2" t="s">
        <v>23</v>
      </c>
      <c r="B16" s="6" t="s">
        <v>43</v>
      </c>
      <c r="C16" s="6" t="s">
        <v>60</v>
      </c>
      <c r="D16" s="6" t="s">
        <v>54</v>
      </c>
      <c r="E16" s="3">
        <v>3.017385</v>
      </c>
      <c r="F16" s="3">
        <v>3.7528050000000004</v>
      </c>
      <c r="G16" s="3">
        <v>4.73697</v>
      </c>
      <c r="H16" s="3">
        <v>6.067215</v>
      </c>
      <c r="I16" s="3">
        <f>(ROUND(ROUND(E16,2)*1.03,2))*1.025</f>
        <v>3.1877499999999994</v>
      </c>
      <c r="J16" s="3">
        <f t="shared" si="4"/>
        <v>3.9564999999999997</v>
      </c>
      <c r="K16" s="3">
        <f t="shared" si="3"/>
        <v>5.002</v>
      </c>
      <c r="L16" s="3">
        <f>(ROUND(ROUND(H16,2)*1.03,2))*1.025</f>
        <v>6.406249999999999</v>
      </c>
    </row>
    <row r="17" spans="1:12" ht="12.75">
      <c r="A17" s="2" t="s">
        <v>24</v>
      </c>
      <c r="B17" s="6" t="s">
        <v>61</v>
      </c>
      <c r="C17" s="6" t="s">
        <v>60</v>
      </c>
      <c r="D17" s="6" t="s">
        <v>43</v>
      </c>
      <c r="E17" s="3" t="s">
        <v>0</v>
      </c>
      <c r="F17" s="3">
        <v>4.3151850000000005</v>
      </c>
      <c r="G17" s="3">
        <v>5.180384999999999</v>
      </c>
      <c r="H17" s="3" t="s">
        <v>0</v>
      </c>
      <c r="I17" s="3" t="s">
        <v>0</v>
      </c>
      <c r="J17" s="3">
        <f t="shared" si="4"/>
        <v>4.561249999999999</v>
      </c>
      <c r="K17" s="3">
        <f t="shared" si="3"/>
        <v>5.4735</v>
      </c>
      <c r="L17" s="3" t="s">
        <v>0</v>
      </c>
    </row>
    <row r="18" spans="1:12" ht="12.75">
      <c r="A18" s="2" t="s">
        <v>25</v>
      </c>
      <c r="B18" s="6" t="s">
        <v>51</v>
      </c>
      <c r="C18" s="6" t="s">
        <v>60</v>
      </c>
      <c r="D18" s="6" t="s">
        <v>43</v>
      </c>
      <c r="E18" s="3">
        <v>3.5256899999999995</v>
      </c>
      <c r="F18" s="3">
        <v>4.488225</v>
      </c>
      <c r="G18" s="3">
        <v>5.3209800000000005</v>
      </c>
      <c r="H18" s="3">
        <v>7.11627</v>
      </c>
      <c r="I18" s="3">
        <f>(ROUND(ROUND(E18,2)*1.03,2))*1.025</f>
        <v>3.731</v>
      </c>
      <c r="J18" s="3">
        <f t="shared" si="4"/>
        <v>4.7355</v>
      </c>
      <c r="K18" s="3">
        <f t="shared" si="3"/>
        <v>5.617</v>
      </c>
      <c r="L18" s="3">
        <f>(ROUND(ROUND(H18,2)*1.03,2))*1.025</f>
        <v>7.513249999999999</v>
      </c>
    </row>
    <row r="19" spans="1:12" ht="12.75">
      <c r="A19" s="2" t="s">
        <v>26</v>
      </c>
      <c r="B19" s="6" t="s">
        <v>62</v>
      </c>
      <c r="C19" s="6" t="s">
        <v>63</v>
      </c>
      <c r="D19" s="6" t="s">
        <v>43</v>
      </c>
      <c r="E19" s="3" t="s">
        <v>0</v>
      </c>
      <c r="F19" s="3">
        <v>4.73697</v>
      </c>
      <c r="G19" s="3">
        <v>5.948250000000001</v>
      </c>
      <c r="H19" s="3" t="s">
        <v>0</v>
      </c>
      <c r="I19" s="3" t="s">
        <v>0</v>
      </c>
      <c r="J19" s="3">
        <f t="shared" si="4"/>
        <v>5.002</v>
      </c>
      <c r="K19" s="3">
        <f t="shared" si="3"/>
        <v>6.28325</v>
      </c>
      <c r="L19" s="3" t="s">
        <v>0</v>
      </c>
    </row>
    <row r="20" spans="1:12" ht="12.75">
      <c r="A20" s="2" t="s">
        <v>27</v>
      </c>
      <c r="B20" s="6" t="s">
        <v>64</v>
      </c>
      <c r="C20" s="6" t="s">
        <v>63</v>
      </c>
      <c r="D20" s="6" t="s">
        <v>43</v>
      </c>
      <c r="E20" s="3">
        <v>3.8825849999999997</v>
      </c>
      <c r="F20" s="3">
        <v>4.985715000000001</v>
      </c>
      <c r="G20" s="3">
        <v>5.948250000000001</v>
      </c>
      <c r="H20" s="3">
        <v>7.819245000000001</v>
      </c>
      <c r="I20" s="3">
        <f>(ROUND(ROUND(E20,2)*1.03,2))*1.025</f>
        <v>4.1</v>
      </c>
      <c r="J20" s="3">
        <f t="shared" si="4"/>
        <v>5.2684999999999995</v>
      </c>
      <c r="K20" s="3">
        <f t="shared" si="3"/>
        <v>6.28325</v>
      </c>
      <c r="L20" s="3">
        <f>(ROUND(ROUND(H20,2)*1.03,2))*1.025</f>
        <v>8.25125</v>
      </c>
    </row>
    <row r="21" spans="1:12" ht="12.75">
      <c r="A21" s="2" t="s">
        <v>28</v>
      </c>
      <c r="B21" s="6" t="s">
        <v>65</v>
      </c>
      <c r="C21" s="6" t="s">
        <v>66</v>
      </c>
      <c r="D21" s="6" t="s">
        <v>43</v>
      </c>
      <c r="E21" s="3" t="s">
        <v>0</v>
      </c>
      <c r="F21" s="3">
        <v>5.3209800000000005</v>
      </c>
      <c r="G21" s="3">
        <v>6.94323</v>
      </c>
      <c r="H21" s="3" t="s">
        <v>0</v>
      </c>
      <c r="I21" s="3" t="s">
        <v>0</v>
      </c>
      <c r="J21" s="3">
        <f t="shared" si="4"/>
        <v>5.617</v>
      </c>
      <c r="K21" s="3">
        <f t="shared" si="3"/>
        <v>7.328749999999999</v>
      </c>
      <c r="L21" s="3" t="s">
        <v>0</v>
      </c>
    </row>
    <row r="22" spans="1:12" ht="12.75">
      <c r="A22" s="2" t="s">
        <v>29</v>
      </c>
      <c r="B22" s="6" t="s">
        <v>53</v>
      </c>
      <c r="C22" s="6" t="s">
        <v>66</v>
      </c>
      <c r="D22" s="6" t="s">
        <v>43</v>
      </c>
      <c r="E22" s="3">
        <v>4.358445000000001</v>
      </c>
      <c r="F22" s="3">
        <v>5.58054</v>
      </c>
      <c r="G22" s="3">
        <v>7.040565</v>
      </c>
      <c r="H22" s="3" t="s">
        <v>0</v>
      </c>
      <c r="I22" s="3">
        <f>(ROUND(ROUND(E22,2)*1.03,2))*1.025</f>
        <v>4.60225</v>
      </c>
      <c r="J22" s="3">
        <f t="shared" si="4"/>
        <v>5.89375</v>
      </c>
      <c r="K22" s="3">
        <f t="shared" si="3"/>
        <v>7.4312499999999995</v>
      </c>
      <c r="L22" s="3" t="s">
        <v>0</v>
      </c>
    </row>
    <row r="23" spans="1:12" ht="12.75">
      <c r="A23" s="2" t="s">
        <v>30</v>
      </c>
      <c r="B23" s="6" t="s">
        <v>67</v>
      </c>
      <c r="C23" s="6" t="s">
        <v>68</v>
      </c>
      <c r="D23" s="6" t="s">
        <v>43</v>
      </c>
      <c r="E23" s="3" t="s">
        <v>0</v>
      </c>
      <c r="F23" s="3">
        <v>5.948250000000001</v>
      </c>
      <c r="G23" s="3">
        <v>7.52724</v>
      </c>
      <c r="H23" s="3" t="s">
        <v>0</v>
      </c>
      <c r="I23" s="3" t="s">
        <v>0</v>
      </c>
      <c r="J23" s="3">
        <f t="shared" si="4"/>
        <v>6.28325</v>
      </c>
      <c r="K23" s="3">
        <f t="shared" si="3"/>
        <v>7.953999999999999</v>
      </c>
      <c r="L23" s="3" t="s">
        <v>0</v>
      </c>
    </row>
    <row r="24" spans="1:12" ht="12.75">
      <c r="A24" s="2" t="s">
        <v>31</v>
      </c>
      <c r="B24" s="6" t="s">
        <v>55</v>
      </c>
      <c r="C24" s="6" t="s">
        <v>68</v>
      </c>
      <c r="D24" s="6" t="s">
        <v>43</v>
      </c>
      <c r="E24" s="3">
        <v>4.596375</v>
      </c>
      <c r="F24" s="3">
        <v>6.196995000000001</v>
      </c>
      <c r="G24" s="3">
        <v>7.59213</v>
      </c>
      <c r="H24" s="3">
        <v>10.25262</v>
      </c>
      <c r="I24" s="3">
        <f aca="true" t="shared" si="5" ref="I24:I34">(ROUND(ROUND(E24,2)*1.03,2))*1.025</f>
        <v>4.858499999999999</v>
      </c>
      <c r="J24" s="3">
        <f t="shared" si="4"/>
        <v>6.5497499999999995</v>
      </c>
      <c r="K24" s="3">
        <f t="shared" si="3"/>
        <v>8.0155</v>
      </c>
      <c r="L24" s="3">
        <f aca="true" t="shared" si="6" ref="L24:L34">(ROUND(ROUND(H24,2)*1.03,2))*1.025</f>
        <v>10.824</v>
      </c>
    </row>
    <row r="25" spans="1:12" ht="12.75">
      <c r="A25" s="2" t="s">
        <v>32</v>
      </c>
      <c r="B25" s="6" t="s">
        <v>58</v>
      </c>
      <c r="C25" s="6" t="s">
        <v>69</v>
      </c>
      <c r="D25" s="6" t="s">
        <v>43</v>
      </c>
      <c r="E25" s="3">
        <v>5.083050000000001</v>
      </c>
      <c r="F25" s="3">
        <v>6.910785</v>
      </c>
      <c r="G25" s="3">
        <v>8.944004999999999</v>
      </c>
      <c r="H25" s="3">
        <v>11.777535</v>
      </c>
      <c r="I25" s="3">
        <f t="shared" si="5"/>
        <v>5.36075</v>
      </c>
      <c r="J25" s="3">
        <f t="shared" si="4"/>
        <v>7.297999999999999</v>
      </c>
      <c r="K25" s="3">
        <f t="shared" si="3"/>
        <v>9.44025</v>
      </c>
      <c r="L25" s="3">
        <f t="shared" si="6"/>
        <v>12.43325</v>
      </c>
    </row>
    <row r="26" spans="1:12" ht="12.75">
      <c r="A26" s="2" t="s">
        <v>33</v>
      </c>
      <c r="B26" s="6" t="s">
        <v>60</v>
      </c>
      <c r="C26" s="6" t="s">
        <v>69</v>
      </c>
      <c r="D26" s="6" t="s">
        <v>43</v>
      </c>
      <c r="E26" s="3">
        <v>5.58054</v>
      </c>
      <c r="F26" s="3">
        <v>7.59213</v>
      </c>
      <c r="G26" s="3">
        <v>9.679425</v>
      </c>
      <c r="H26" s="3">
        <v>13.140225000000001</v>
      </c>
      <c r="I26" s="3">
        <f t="shared" si="5"/>
        <v>5.89375</v>
      </c>
      <c r="J26" s="3">
        <f t="shared" si="4"/>
        <v>8.0155</v>
      </c>
      <c r="K26" s="3">
        <f t="shared" si="3"/>
        <v>10.21925</v>
      </c>
      <c r="L26" s="3">
        <f t="shared" si="6"/>
        <v>13.868249999999998</v>
      </c>
    </row>
    <row r="27" spans="1:12" ht="12.75">
      <c r="A27" s="2" t="s">
        <v>34</v>
      </c>
      <c r="B27" s="6" t="s">
        <v>70</v>
      </c>
      <c r="C27" s="6" t="s">
        <v>71</v>
      </c>
      <c r="D27" s="6" t="s">
        <v>43</v>
      </c>
      <c r="E27" s="3">
        <v>7.170345</v>
      </c>
      <c r="F27" s="3">
        <v>8.32755</v>
      </c>
      <c r="G27" s="3">
        <v>13.854015</v>
      </c>
      <c r="H27" s="3">
        <v>14.513729999999999</v>
      </c>
      <c r="I27" s="3">
        <f t="shared" si="5"/>
        <v>7.574749999999999</v>
      </c>
      <c r="J27" s="3">
        <f t="shared" si="4"/>
        <v>8.7945</v>
      </c>
      <c r="K27" s="3">
        <f t="shared" si="3"/>
        <v>14.626749999999998</v>
      </c>
      <c r="L27" s="3">
        <f t="shared" si="6"/>
        <v>15.323749999999999</v>
      </c>
    </row>
    <row r="28" spans="1:12" ht="12.75">
      <c r="A28" s="2" t="s">
        <v>35</v>
      </c>
      <c r="B28" s="6" t="s">
        <v>63</v>
      </c>
      <c r="C28" s="6" t="s">
        <v>71</v>
      </c>
      <c r="D28" s="6" t="s">
        <v>43</v>
      </c>
      <c r="E28" s="3">
        <v>6.672855</v>
      </c>
      <c r="F28" s="3">
        <v>9.052154999999999</v>
      </c>
      <c r="G28" s="3">
        <v>11.896500000000001</v>
      </c>
      <c r="H28" s="3">
        <v>15.714195</v>
      </c>
      <c r="I28" s="3">
        <f t="shared" si="5"/>
        <v>7.0417499999999995</v>
      </c>
      <c r="J28" s="3">
        <f t="shared" si="4"/>
        <v>9.552999999999999</v>
      </c>
      <c r="K28" s="3">
        <f t="shared" si="3"/>
        <v>12.5665</v>
      </c>
      <c r="L28" s="3">
        <f t="shared" si="6"/>
        <v>16.5845</v>
      </c>
    </row>
    <row r="29" spans="1:12" ht="12.75">
      <c r="A29" s="2" t="s">
        <v>36</v>
      </c>
      <c r="B29" s="6" t="s">
        <v>66</v>
      </c>
      <c r="C29" s="6" t="s">
        <v>72</v>
      </c>
      <c r="D29" s="6" t="s">
        <v>43</v>
      </c>
      <c r="E29" s="3">
        <v>8.251845</v>
      </c>
      <c r="F29" s="3">
        <v>11.258415000000001</v>
      </c>
      <c r="G29" s="3">
        <v>14.329875</v>
      </c>
      <c r="H29" s="3">
        <v>18.720765</v>
      </c>
      <c r="I29" s="3">
        <f t="shared" si="5"/>
        <v>8.712499999999999</v>
      </c>
      <c r="J29" s="3">
        <f t="shared" si="4"/>
        <v>11.889999999999999</v>
      </c>
      <c r="K29" s="3">
        <f t="shared" si="3"/>
        <v>15.128999999999998</v>
      </c>
      <c r="L29" s="3">
        <f t="shared" si="6"/>
        <v>19.762</v>
      </c>
    </row>
    <row r="30" spans="1:12" ht="12.75">
      <c r="A30" s="2" t="s">
        <v>37</v>
      </c>
      <c r="B30" s="6" t="s">
        <v>68</v>
      </c>
      <c r="C30" s="6" t="s">
        <v>73</v>
      </c>
      <c r="D30" s="6" t="s">
        <v>43</v>
      </c>
      <c r="E30" s="3">
        <v>9.56046</v>
      </c>
      <c r="F30" s="3">
        <v>13.205115000000001</v>
      </c>
      <c r="G30" s="3">
        <v>16.633470000000003</v>
      </c>
      <c r="H30" s="3">
        <v>21.597555</v>
      </c>
      <c r="I30" s="3">
        <f t="shared" si="5"/>
        <v>10.09625</v>
      </c>
      <c r="J30" s="3">
        <f t="shared" si="4"/>
        <v>13.950249999999999</v>
      </c>
      <c r="K30" s="3">
        <f t="shared" si="3"/>
        <v>17.558249999999997</v>
      </c>
      <c r="L30" s="3">
        <f t="shared" si="6"/>
        <v>22.80625</v>
      </c>
    </row>
    <row r="31" spans="1:12" ht="12.75">
      <c r="A31" s="2" t="s">
        <v>38</v>
      </c>
      <c r="B31" s="6" t="s">
        <v>69</v>
      </c>
      <c r="C31" s="6" t="s">
        <v>74</v>
      </c>
      <c r="D31" s="6" t="s">
        <v>43</v>
      </c>
      <c r="E31" s="3">
        <v>12.58866</v>
      </c>
      <c r="F31" s="3">
        <v>15.5736</v>
      </c>
      <c r="G31" s="3">
        <v>21.965265</v>
      </c>
      <c r="H31" s="3">
        <v>25.48014</v>
      </c>
      <c r="I31" s="3">
        <f t="shared" si="5"/>
        <v>13.29425</v>
      </c>
      <c r="J31" s="3">
        <f t="shared" si="4"/>
        <v>16.441</v>
      </c>
      <c r="K31" s="3">
        <f t="shared" si="3"/>
        <v>23.195749999999997</v>
      </c>
      <c r="L31" s="3">
        <f t="shared" si="6"/>
        <v>26.895999999999997</v>
      </c>
    </row>
    <row r="32" spans="1:12" ht="12.75">
      <c r="A32" s="2" t="s">
        <v>39</v>
      </c>
      <c r="B32" s="6" t="s">
        <v>71</v>
      </c>
      <c r="C32" s="6" t="s">
        <v>75</v>
      </c>
      <c r="D32" s="6" t="s">
        <v>43</v>
      </c>
      <c r="E32" s="3">
        <v>13.334895000000001</v>
      </c>
      <c r="F32" s="3">
        <v>17.888009999999998</v>
      </c>
      <c r="G32" s="3">
        <v>22.77639</v>
      </c>
      <c r="H32" s="3">
        <v>29.146425</v>
      </c>
      <c r="I32" s="3">
        <f t="shared" si="5"/>
        <v>14.07325</v>
      </c>
      <c r="J32" s="3">
        <f t="shared" si="4"/>
        <v>18.890749999999997</v>
      </c>
      <c r="K32" s="3">
        <f t="shared" si="3"/>
        <v>24.046499999999998</v>
      </c>
      <c r="L32" s="3">
        <f t="shared" si="6"/>
        <v>30.7705</v>
      </c>
    </row>
    <row r="33" spans="1:12" ht="12.75">
      <c r="A33" s="2" t="s">
        <v>40</v>
      </c>
      <c r="B33" s="6" t="s">
        <v>73</v>
      </c>
      <c r="C33" s="6" t="s">
        <v>76</v>
      </c>
      <c r="D33" s="6" t="s">
        <v>43</v>
      </c>
      <c r="E33" s="3">
        <v>29.168055000000003</v>
      </c>
      <c r="F33" s="3">
        <v>34.30518</v>
      </c>
      <c r="G33" s="3">
        <v>58.282035</v>
      </c>
      <c r="H33" s="3">
        <v>82.31296499999999</v>
      </c>
      <c r="I33" s="3">
        <f t="shared" si="5"/>
        <v>30.80125</v>
      </c>
      <c r="J33" s="3">
        <f t="shared" si="4"/>
        <v>36.2235</v>
      </c>
      <c r="K33" s="3">
        <f t="shared" si="3"/>
        <v>61.53075</v>
      </c>
      <c r="L33" s="3">
        <f t="shared" si="6"/>
        <v>86.89949999999999</v>
      </c>
    </row>
    <row r="34" spans="1:12" ht="12.75">
      <c r="A34" s="2" t="s">
        <v>41</v>
      </c>
      <c r="B34" s="6" t="s">
        <v>75</v>
      </c>
      <c r="C34" s="6" t="s">
        <v>77</v>
      </c>
      <c r="D34" s="6" t="s">
        <v>43</v>
      </c>
      <c r="E34" s="3">
        <v>30.552375</v>
      </c>
      <c r="F34" s="3">
        <v>34.30518</v>
      </c>
      <c r="G34" s="3">
        <v>67.539675</v>
      </c>
      <c r="H34" s="3">
        <v>87.38520000000001</v>
      </c>
      <c r="I34" s="3">
        <f t="shared" si="5"/>
        <v>32.25675</v>
      </c>
      <c r="J34" s="3">
        <f t="shared" si="4"/>
        <v>36.2235</v>
      </c>
      <c r="K34" s="3">
        <f t="shared" si="3"/>
        <v>71.30924999999999</v>
      </c>
      <c r="L34" s="3">
        <f t="shared" si="6"/>
        <v>92.26025</v>
      </c>
    </row>
  </sheetData>
  <sheetProtection/>
  <mergeCells count="1">
    <mergeCell ref="I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JOHNK</dc:creator>
  <cp:keywords/>
  <dc:description/>
  <cp:lastModifiedBy>Fred</cp:lastModifiedBy>
  <dcterms:created xsi:type="dcterms:W3CDTF">2013-07-15T14:32:55Z</dcterms:created>
  <dcterms:modified xsi:type="dcterms:W3CDTF">2019-01-04T22:15:19Z</dcterms:modified>
  <cp:category/>
  <cp:version/>
  <cp:contentType/>
  <cp:contentStatus/>
</cp:coreProperties>
</file>